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<sst xmlns="http://schemas.openxmlformats.org/spreadsheetml/2006/main" count="45" uniqueCount="45">
  <si>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Раздел</t>
  </si>
  <si>
    <t>ЖИЛИЩНО-КОММУНАЛЬНОЕ  ХОЗЯЙСТВО</t>
  </si>
  <si>
    <t>01</t>
  </si>
  <si>
    <t>05</t>
  </si>
  <si>
    <t>10</t>
  </si>
  <si>
    <t>09</t>
  </si>
  <si>
    <t>08</t>
  </si>
  <si>
    <t>07</t>
  </si>
  <si>
    <t>ОБЩЕГОСУДАРСТВЕННЫЕ ВОПРОСЫ</t>
  </si>
  <si>
    <t xml:space="preserve">НАЦИОНАЛЬНАЯ ЭКОНОМИКА                                 </t>
  </si>
  <si>
    <t>Примечание</t>
  </si>
  <si>
    <t xml:space="preserve">СОЦИАЛЬНАЯ ПОЛИТИКА </t>
  </si>
  <si>
    <t xml:space="preserve">ОБРАЗОВАНИЕ </t>
  </si>
  <si>
    <t xml:space="preserve"> в том числе </t>
  </si>
  <si>
    <t>за счет местного бюджета</t>
  </si>
  <si>
    <t>за счет субвенции, субсидии</t>
  </si>
  <si>
    <t>Целевые программы</t>
  </si>
  <si>
    <t>На реализацию программы местного развития и обеспечениязаня занятости для шахтерских городов 250200т.р., на подвижной состав 15720 т.р.</t>
  </si>
  <si>
    <t xml:space="preserve"> На переданные полномочия по обеспечению детей-сирот жилой площадью 4529,4т.р.</t>
  </si>
  <si>
    <t>Расходы запланированы с учетом роста уровня потребительских цен на 7,7%, повышение з/п с 01.12.07г. на 15%, ТЭР на 17%.На переданные полномочия ЗАГС  2638,5т.р.,КДН740,5 т.р.,  по учету архивных документов 55,4 т.р., на охрану окр.среды244,3 т.р.,   на составление списков в присяжные заседатели 31,7 т.р.,    на содержание Фин. управления10495,3 т.р.</t>
  </si>
  <si>
    <t>Нац .проект</t>
  </si>
  <si>
    <t>Повышение з/п на 7,7% с сентября 2008г., ТЭР на 17%, питание при норме 45руб. в день на 1 ребенка, рост 12%.За счет субсидии на капремонт5342 т.р.,  , на переданные полномочия в сфере образования 167913,6 т.р., библиотечное дело630,1 т.р., питание детей в малообеспеченных семьях 3974,2 т.р., из Фонда продовольствия 19365 т.р., коррекционные уч.23823,7 т.р., д/дом 13955,5 т.р. На содержание аппарата УО 3000,1 т.р.</t>
  </si>
  <si>
    <t>Повышение з/п на 7,7% с сентября 2008г., ТЭР на 17%., за счет субсидии на ремонт 2226 т.р., на выслугу библиотечным работникам1546,3, книжный фонд 192,6 т.р.На содержание аппарата УК 1240,4 т.р., подписка период. изданий 700,0 т.р. , рост 16,7%</t>
  </si>
  <si>
    <t>Льготы за услуги бани -2380т.р., льготы по проезду - 5534т.р., гос.пенсия - 400т.р., погребение - 74т.р. на содержание отдела УСЗН  11242,6 т.р., субвенции из фонда компенсации на социальную поддержку граждан  216857,4 т.р.</t>
  </si>
  <si>
    <t>Повышение з/п на 7,7% с сентября 2008г., ТЭР на 17%.,  за счет субсидии  на ремонт уч. здравоохранения 3116, т.р.,спортивные сооружения  1335 т.р.На содержание аппарата УЗ 2215,1 т.р., МУ Спортивные сооружения 3955 т.р., на ЛПУ 97550,9 т.р.</t>
  </si>
  <si>
    <t>Повышение з/п с 01.12.07г. на 15%,с 30.09.08г.на 15%, ТЭР на 17%., субвенция на заработную плату и соц.выплаты11076,4 т.р., на обмундирование  за счет МБ 600,0 т.р.</t>
  </si>
  <si>
    <t>Наименование расходов в соответствии с бюджетной классификацией</t>
  </si>
  <si>
    <t xml:space="preserve">НАЦИОНАЛЬНАЯ БЕЗОПАСНОСТЬ и ПРАВООХРАНИТЕЛЬНАЯ ДЕЯТЕЛЬНОСТЬ </t>
  </si>
  <si>
    <t>ВСЕГО РАСХОДОВ</t>
  </si>
  <si>
    <t>1</t>
  </si>
  <si>
    <t>11</t>
  </si>
  <si>
    <t>Физическая культура и спорт</t>
  </si>
  <si>
    <t>13</t>
  </si>
  <si>
    <t>Обслуживание государственного и муниципального долга</t>
  </si>
  <si>
    <t xml:space="preserve">ЗДРАВООХРАНЕНИЕ  </t>
  </si>
  <si>
    <t>03</t>
  </si>
  <si>
    <t>04</t>
  </si>
  <si>
    <t>Т.В.Николаус</t>
  </si>
  <si>
    <t>КУЛЬТУРА И КИНЕМАТОГРАФИЯ</t>
  </si>
  <si>
    <t>ПРИЛОЖЕНИЕ 4</t>
  </si>
  <si>
    <t>Заместитель Главы администрации  по экономике и финансам, начальник финансового управления</t>
  </si>
  <si>
    <t xml:space="preserve">              Структура расходов бюджета Копейского городского округа на 2016 год </t>
  </si>
  <si>
    <t>Т.В. Николаус</t>
  </si>
  <si>
    <t>Сумма, тыс.рублей</t>
  </si>
  <si>
    <t xml:space="preserve">к  бюджету Копейского городского округа на 2016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</si>
</sst>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  <numFmt numFmtId="167" formatCode="_-* #,##0_р_._-;\-* #,##0_р_._-;_-* &quot;-&quot;??_р_._-;_-@_-"/>
    <numFmt numFmtId="168" formatCode="#,##0.0_ ;\-#,##0.0\ 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  <xf numFmtId="164" fontId="3" fillId="1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15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64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5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  <xf numFmtId="0" fontId="2" fillId="15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12.375" style="13" customWidth="1"/>
    <col min="2" max="2" width="52.00390625" style="13" customWidth="1"/>
    <col min="3" max="3" width="31.75390625" style="13" customWidth="1"/>
    <col min="4" max="4" width="8.875" style="13" hidden="1" customWidth="1"/>
    <col min="5" max="5" width="9.25390625" style="13" hidden="1" customWidth="1"/>
    <col min="6" max="6" width="3.75390625" style="13" hidden="1" customWidth="1"/>
    <col min="7" max="12" width="8.00390625" style="13" hidden="1" customWidth="1"/>
    <col min="13" max="20" width="9.00390625" style="13" hidden="1" customWidth="1"/>
    <col min="21" max="22" width="9.125" style="13" hidden="1" customWidth="1"/>
    <col min="23" max="23" width="6.75390625" style="13" hidden="1" customWidth="1"/>
    <col min="24" max="24" width="32.625" style="13" hidden="1" customWidth="1"/>
    <col min="25" max="25" width="10.75390625" style="13" hidden="1" customWidth="1"/>
    <col min="26" max="26" width="11.625" style="13" hidden="1" customWidth="1"/>
    <col min="27" max="27" width="9.625" style="13" hidden="1" customWidth="1"/>
    <col min="28" max="28" width="8.75390625" style="13" hidden="1" customWidth="1"/>
    <col min="29" max="29" width="13.375" style="13" customWidth="1"/>
    <col min="30" max="30" width="1.00390625" style="13" customWidth="1"/>
    <col min="31" max="39" width="9.125" style="13" hidden="1" customWidth="1"/>
    <col min="40" max="16384" width="9.125" style="13" customWidth="1"/>
  </cols>
  <sheetData>
    <row r="1" ht="18.75">
      <c r="C1" s="25" t="s">
        <v>39</v>
      </c>
    </row>
    <row r="2" spans="3:4" ht="57" customHeight="1">
      <c r="C2" s="24" t="s">
        <v>44</v>
      </c>
      <c r="D2" s="14"/>
    </row>
    <row r="3" ht="12.75">
      <c r="D3" s="14"/>
    </row>
    <row r="4" spans="1:28" ht="26.25" customHeight="1">
      <c r="A4" s="11"/>
      <c r="B4" s="11"/>
      <c r="C4" s="30"/>
      <c r="D4" s="3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20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36.75" customHeight="1">
      <c r="A6" s="31" t="s">
        <v>41</v>
      </c>
      <c r="B6" s="31"/>
      <c r="C6" s="3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ht="16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" customHeight="1">
      <c r="A8" s="33" t="s">
        <v>0</v>
      </c>
      <c r="B8" s="28" t="s">
        <v>26</v>
      </c>
      <c r="C8" s="28" t="s">
        <v>43</v>
      </c>
      <c r="D8" s="27" t="s">
        <v>13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"/>
      <c r="P8" s="2"/>
      <c r="Q8" s="2"/>
      <c r="R8" s="2"/>
      <c r="S8" s="2"/>
      <c r="T8" s="2"/>
      <c r="U8" s="28" t="s">
        <v>10</v>
      </c>
      <c r="V8" s="28"/>
      <c r="W8" s="28"/>
      <c r="X8" s="28"/>
      <c r="Y8" s="28"/>
      <c r="Z8" s="28"/>
      <c r="AA8" s="28"/>
      <c r="AB8" s="28"/>
    </row>
    <row r="9" spans="1:28" ht="27.75" customHeight="1">
      <c r="A9" s="33"/>
      <c r="B9" s="28"/>
      <c r="C9" s="34"/>
      <c r="D9" s="3" t="s">
        <v>14</v>
      </c>
      <c r="E9" s="2" t="s">
        <v>15</v>
      </c>
      <c r="F9" s="2"/>
      <c r="G9" s="2"/>
      <c r="H9" s="2"/>
      <c r="I9" s="2"/>
      <c r="J9" s="2"/>
      <c r="K9" s="2"/>
      <c r="L9" s="2"/>
      <c r="M9" s="2" t="s">
        <v>16</v>
      </c>
      <c r="N9" s="2" t="s">
        <v>20</v>
      </c>
      <c r="O9" s="2"/>
      <c r="P9" s="2"/>
      <c r="Q9" s="2"/>
      <c r="R9" s="2"/>
      <c r="S9" s="2"/>
      <c r="T9" s="2"/>
      <c r="U9" s="28"/>
      <c r="V9" s="28"/>
      <c r="W9" s="28"/>
      <c r="X9" s="28"/>
      <c r="Y9" s="28"/>
      <c r="Z9" s="28"/>
      <c r="AA9" s="28"/>
      <c r="AB9" s="28"/>
    </row>
    <row r="10" spans="1:28" ht="16.5" customHeight="1">
      <c r="A10" s="15" t="s">
        <v>29</v>
      </c>
      <c r="B10" s="16">
        <v>2</v>
      </c>
      <c r="C10" s="16">
        <v>3</v>
      </c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9" ht="36" customHeight="1">
      <c r="A11" s="1" t="s">
        <v>2</v>
      </c>
      <c r="B11" s="1" t="s">
        <v>8</v>
      </c>
      <c r="C11" s="21">
        <v>137566.1</v>
      </c>
      <c r="D11" s="9">
        <v>79434</v>
      </c>
      <c r="E11" s="4">
        <v>14205.7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5" t="s">
        <v>19</v>
      </c>
      <c r="V11" s="35"/>
      <c r="W11" s="35"/>
      <c r="X11" s="35"/>
      <c r="Y11" s="35"/>
      <c r="Z11" s="35"/>
      <c r="AA11" s="35"/>
      <c r="AB11" s="35"/>
      <c r="AC11" s="18"/>
    </row>
    <row r="12" spans="1:29" ht="55.5" customHeight="1">
      <c r="A12" s="1" t="s">
        <v>35</v>
      </c>
      <c r="B12" s="1" t="s">
        <v>27</v>
      </c>
      <c r="C12" s="23">
        <v>11748.4</v>
      </c>
      <c r="D12" s="9">
        <v>34024.7</v>
      </c>
      <c r="E12" s="4">
        <v>11076.4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5" t="s">
        <v>25</v>
      </c>
      <c r="V12" s="35"/>
      <c r="W12" s="35"/>
      <c r="X12" s="35"/>
      <c r="Y12" s="35"/>
      <c r="Z12" s="35"/>
      <c r="AA12" s="35"/>
      <c r="AB12" s="35"/>
      <c r="AC12" s="18"/>
    </row>
    <row r="13" spans="1:29" ht="38.25" customHeight="1">
      <c r="A13" s="1" t="s">
        <v>36</v>
      </c>
      <c r="B13" s="1" t="s">
        <v>9</v>
      </c>
      <c r="C13" s="21">
        <v>34378</v>
      </c>
      <c r="D13" s="9"/>
      <c r="E13" s="4">
        <v>265920</v>
      </c>
      <c r="F13" s="4"/>
      <c r="G13" s="4"/>
      <c r="H13" s="4"/>
      <c r="I13" s="4"/>
      <c r="J13" s="4"/>
      <c r="K13" s="4"/>
      <c r="L13" s="4"/>
      <c r="M13" s="4"/>
      <c r="N13" s="4">
        <v>900</v>
      </c>
      <c r="O13" s="4"/>
      <c r="P13" s="4"/>
      <c r="Q13" s="4"/>
      <c r="R13" s="4"/>
      <c r="S13" s="4"/>
      <c r="T13" s="4"/>
      <c r="U13" s="35" t="s">
        <v>17</v>
      </c>
      <c r="V13" s="35"/>
      <c r="W13" s="35"/>
      <c r="X13" s="35"/>
      <c r="Y13" s="35"/>
      <c r="Z13" s="35"/>
      <c r="AA13" s="35"/>
      <c r="AB13" s="35"/>
      <c r="AC13" s="18"/>
    </row>
    <row r="14" spans="1:29" ht="39.75" customHeight="1">
      <c r="A14" s="1" t="s">
        <v>3</v>
      </c>
      <c r="B14" s="1" t="s">
        <v>1</v>
      </c>
      <c r="C14" s="21">
        <v>73730.3</v>
      </c>
      <c r="D14" s="9" t="e">
        <f>#REF!+#REF!</f>
        <v>#REF!</v>
      </c>
      <c r="E14" s="4" t="e">
        <f>#REF!+#REF!+#REF!</f>
        <v>#REF!</v>
      </c>
      <c r="F14" s="4" t="e">
        <f>#REF!+#REF!+#REF!</f>
        <v>#REF!</v>
      </c>
      <c r="G14" s="4" t="e">
        <f>#REF!+#REF!+#REF!</f>
        <v>#REF!</v>
      </c>
      <c r="H14" s="4" t="e">
        <f>#REF!+#REF!+#REF!</f>
        <v>#REF!</v>
      </c>
      <c r="I14" s="4" t="e">
        <f>#REF!+#REF!+#REF!</f>
        <v>#REF!</v>
      </c>
      <c r="J14" s="4" t="e">
        <f>#REF!+#REF!+#REF!</f>
        <v>#REF!</v>
      </c>
      <c r="K14" s="4" t="e">
        <f>#REF!+#REF!+#REF!</f>
        <v>#REF!</v>
      </c>
      <c r="L14" s="4" t="e">
        <f>#REF!+#REF!+#REF!</f>
        <v>#REF!</v>
      </c>
      <c r="M14" s="4" t="e">
        <f>#REF!+#REF!+#REF!</f>
        <v>#REF!</v>
      </c>
      <c r="N14" s="4" t="e">
        <f>#REF!+#REF!</f>
        <v>#REF!</v>
      </c>
      <c r="O14" s="4"/>
      <c r="P14" s="4"/>
      <c r="Q14" s="4"/>
      <c r="R14" s="4"/>
      <c r="S14" s="4"/>
      <c r="T14" s="4"/>
      <c r="U14" s="35" t="s">
        <v>18</v>
      </c>
      <c r="V14" s="35"/>
      <c r="W14" s="35"/>
      <c r="X14" s="35"/>
      <c r="Y14" s="35"/>
      <c r="Z14" s="35"/>
      <c r="AA14" s="35"/>
      <c r="AB14" s="35"/>
      <c r="AC14" s="18"/>
    </row>
    <row r="15" spans="1:29" ht="34.5" customHeight="1">
      <c r="A15" s="1" t="s">
        <v>7</v>
      </c>
      <c r="B15" s="1" t="s">
        <v>12</v>
      </c>
      <c r="C15" s="21">
        <v>1629494.7</v>
      </c>
      <c r="D15" s="9">
        <v>314475</v>
      </c>
      <c r="E15" s="4">
        <v>235004.1</v>
      </c>
      <c r="F15" s="4"/>
      <c r="G15" s="4"/>
      <c r="H15" s="4"/>
      <c r="I15" s="4"/>
      <c r="J15" s="4"/>
      <c r="K15" s="4"/>
      <c r="L15" s="4"/>
      <c r="M15" s="4"/>
      <c r="N15" s="4">
        <v>4650</v>
      </c>
      <c r="O15" s="4"/>
      <c r="P15" s="4"/>
      <c r="Q15" s="4"/>
      <c r="R15" s="4"/>
      <c r="S15" s="4"/>
      <c r="T15" s="4"/>
      <c r="U15" s="35" t="s">
        <v>21</v>
      </c>
      <c r="V15" s="35"/>
      <c r="W15" s="35"/>
      <c r="X15" s="35"/>
      <c r="Y15" s="35"/>
      <c r="Z15" s="35"/>
      <c r="AA15" s="35"/>
      <c r="AB15" s="35"/>
      <c r="AC15" s="18"/>
    </row>
    <row r="16" spans="1:29" ht="39" customHeight="1">
      <c r="A16" s="1" t="s">
        <v>6</v>
      </c>
      <c r="B16" s="1" t="s">
        <v>38</v>
      </c>
      <c r="C16" s="21">
        <v>85796.2</v>
      </c>
      <c r="D16" s="9">
        <v>32202.4</v>
      </c>
      <c r="E16" s="4">
        <v>3964.9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5" t="s">
        <v>22</v>
      </c>
      <c r="V16" s="35"/>
      <c r="W16" s="35"/>
      <c r="X16" s="35"/>
      <c r="Y16" s="35"/>
      <c r="Z16" s="35"/>
      <c r="AA16" s="35"/>
      <c r="AB16" s="35"/>
      <c r="AC16" s="18"/>
    </row>
    <row r="17" spans="1:29" ht="35.25" customHeight="1">
      <c r="A17" s="1" t="s">
        <v>5</v>
      </c>
      <c r="B17" s="1" t="s">
        <v>34</v>
      </c>
      <c r="C17" s="21">
        <v>32097.3</v>
      </c>
      <c r="D17" s="9">
        <v>103721</v>
      </c>
      <c r="E17" s="4">
        <v>4451</v>
      </c>
      <c r="F17" s="4"/>
      <c r="G17" s="4"/>
      <c r="H17" s="4"/>
      <c r="I17" s="4"/>
      <c r="J17" s="4"/>
      <c r="K17" s="4"/>
      <c r="L17" s="4"/>
      <c r="M17" s="4"/>
      <c r="N17" s="4">
        <v>7450</v>
      </c>
      <c r="O17" s="4"/>
      <c r="P17" s="4"/>
      <c r="Q17" s="4"/>
      <c r="R17" s="4"/>
      <c r="S17" s="4"/>
      <c r="T17" s="4"/>
      <c r="U17" s="35" t="s">
        <v>24</v>
      </c>
      <c r="V17" s="35"/>
      <c r="W17" s="35"/>
      <c r="X17" s="35"/>
      <c r="Y17" s="35"/>
      <c r="Z17" s="35"/>
      <c r="AA17" s="35"/>
      <c r="AB17" s="35"/>
      <c r="AC17" s="18"/>
    </row>
    <row r="18" spans="1:29" ht="29.25" customHeight="1">
      <c r="A18" s="1" t="s">
        <v>4</v>
      </c>
      <c r="B18" s="1" t="s">
        <v>11</v>
      </c>
      <c r="C18" s="21">
        <v>796678.5</v>
      </c>
      <c r="D18" s="9">
        <v>8388</v>
      </c>
      <c r="E18" s="4">
        <v>228100</v>
      </c>
      <c r="F18" s="4"/>
      <c r="G18" s="4"/>
      <c r="H18" s="4"/>
      <c r="I18" s="4"/>
      <c r="J18" s="4"/>
      <c r="K18" s="4"/>
      <c r="L18" s="4"/>
      <c r="M18" s="4"/>
      <c r="N18" s="4">
        <v>3700</v>
      </c>
      <c r="O18" s="4"/>
      <c r="P18" s="4"/>
      <c r="Q18" s="4"/>
      <c r="R18" s="4"/>
      <c r="S18" s="4"/>
      <c r="T18" s="4"/>
      <c r="U18" s="35" t="s">
        <v>23</v>
      </c>
      <c r="V18" s="35"/>
      <c r="W18" s="35"/>
      <c r="X18" s="35"/>
      <c r="Y18" s="35"/>
      <c r="Z18" s="35"/>
      <c r="AA18" s="35"/>
      <c r="AB18" s="35"/>
      <c r="AC18" s="18"/>
    </row>
    <row r="19" spans="1:29" ht="31.5" customHeight="1">
      <c r="A19" s="1" t="s">
        <v>30</v>
      </c>
      <c r="B19" s="1" t="s">
        <v>31</v>
      </c>
      <c r="C19" s="21">
        <v>23011.5</v>
      </c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18"/>
    </row>
    <row r="20" spans="1:29" ht="39.75" customHeight="1">
      <c r="A20" s="1" t="s">
        <v>32</v>
      </c>
      <c r="B20" s="1" t="s">
        <v>33</v>
      </c>
      <c r="C20" s="21">
        <v>7582</v>
      </c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18"/>
    </row>
    <row r="21" spans="1:29" ht="19.5" customHeight="1">
      <c r="A21" s="8"/>
      <c r="B21" s="22" t="s">
        <v>28</v>
      </c>
      <c r="C21" s="21">
        <f>C11+C12+C13+C14+C15+C16+C17+C18+C19+C20</f>
        <v>2832083</v>
      </c>
      <c r="D21" s="10" t="e">
        <f>D18+D17+D16+D15+#REF!+D14+D13+D12+D11</f>
        <v>#REF!</v>
      </c>
      <c r="E21" s="6" t="e">
        <f>E18+E17+E16+E15+#REF!+E14+E13+E12+E11</f>
        <v>#REF!</v>
      </c>
      <c r="F21" s="6" t="e">
        <f>F18+F17+F16+F15+#REF!+F14+F13+F12+F11</f>
        <v>#REF!</v>
      </c>
      <c r="G21" s="6" t="e">
        <f>G18+G17+G16+G15+#REF!+G14+G13+G12+G11</f>
        <v>#REF!</v>
      </c>
      <c r="H21" s="6" t="e">
        <f>H18+H17+H16+H15+#REF!+H14+H13+H12+H11</f>
        <v>#REF!</v>
      </c>
      <c r="I21" s="6" t="e">
        <f>I18+I17+I16+I15+#REF!+I14+I13+I12+I11</f>
        <v>#REF!</v>
      </c>
      <c r="J21" s="6" t="e">
        <f>J18+J17+J16+J15+#REF!+J14+J13+J12+J11</f>
        <v>#REF!</v>
      </c>
      <c r="K21" s="6" t="e">
        <f>K18+K17+K16+K15+#REF!+K14+K13+K12+K11</f>
        <v>#REF!</v>
      </c>
      <c r="L21" s="6" t="e">
        <f>L18+L17+L16+L15+#REF!+L14+L13+L12+L11</f>
        <v>#REF!</v>
      </c>
      <c r="M21" s="6" t="e">
        <f>M18+M17+M16+M15+#REF!+M14+M13+M12+M11</f>
        <v>#REF!</v>
      </c>
      <c r="N21" s="6" t="e">
        <f>N18+N17+N16+N15+#REF!+N14+N13+N12+N11</f>
        <v>#REF!</v>
      </c>
      <c r="O21" s="6"/>
      <c r="P21" s="6"/>
      <c r="Q21" s="6"/>
      <c r="R21" s="6"/>
      <c r="S21" s="6"/>
      <c r="T21" s="6"/>
      <c r="U21" s="36"/>
      <c r="V21" s="36"/>
      <c r="W21" s="36"/>
      <c r="X21" s="36"/>
      <c r="Y21" s="36"/>
      <c r="Z21" s="36"/>
      <c r="AA21" s="36"/>
      <c r="AB21" s="36"/>
      <c r="AC21" s="18"/>
    </row>
    <row r="23" spans="1:3" ht="42.75" customHeight="1">
      <c r="A23" s="29" t="s">
        <v>40</v>
      </c>
      <c r="B23" s="29"/>
      <c r="C23" s="26" t="s">
        <v>42</v>
      </c>
    </row>
    <row r="24" spans="1:3" ht="18.75">
      <c r="A24" s="7"/>
      <c r="B24" s="7"/>
      <c r="C24" s="7"/>
    </row>
    <row r="28" spans="1:3" ht="18.75">
      <c r="A28" s="7"/>
      <c r="B28" s="7"/>
      <c r="C28" s="7"/>
    </row>
    <row r="29" spans="1:3" ht="18.75">
      <c r="A29" s="7"/>
      <c r="B29" s="7"/>
      <c r="C29" s="7"/>
    </row>
    <row r="30" spans="1:3" ht="18.75">
      <c r="A30" s="7"/>
      <c r="B30" s="7"/>
      <c r="C30" s="7"/>
    </row>
    <row r="31" spans="1:4" ht="18.75">
      <c r="A31" s="7"/>
      <c r="B31" s="7"/>
      <c r="C31" s="7"/>
      <c r="D31" s="7"/>
    </row>
    <row r="32" spans="2:4" ht="18.75">
      <c r="B32" s="7"/>
      <c r="C32" s="7"/>
      <c r="D32" s="7" t="s">
        <v>37</v>
      </c>
    </row>
    <row r="33" spans="1:9" ht="15.75">
      <c r="A33" s="19"/>
      <c r="B33" s="19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</sheetData>
  <sheetProtection/>
  <mergeCells count="18">
    <mergeCell ref="U21:AB21"/>
    <mergeCell ref="U16:AB16"/>
    <mergeCell ref="U17:AB17"/>
    <mergeCell ref="U18:AB18"/>
    <mergeCell ref="U14:AB14"/>
    <mergeCell ref="U15:AB15"/>
    <mergeCell ref="U11:AB11"/>
    <mergeCell ref="U12:AB12"/>
    <mergeCell ref="U13:AB13"/>
    <mergeCell ref="D8:N8"/>
    <mergeCell ref="A23:B23"/>
    <mergeCell ref="C4:D4"/>
    <mergeCell ref="A6:C6"/>
    <mergeCell ref="A5:AB5"/>
    <mergeCell ref="A8:A9"/>
    <mergeCell ref="B8:B9"/>
    <mergeCell ref="U8:AB9"/>
    <mergeCell ref="C8:C9"/>
  </mergeCells>
  <printOptions/>
  <pageMargins left="0.8661417322834646" right="0.1968503937007874" top="0.6299212598425197" bottom="0.6299212598425197" header="0.15748031496062992" footer="0.2755905511811024"/>
  <pageSetup fitToHeight="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mullanurova</cp:lastModifiedBy>
  <cp:lastPrinted>2015-11-18T12:25:21Z</cp:lastPrinted>
  <dcterms:created xsi:type="dcterms:W3CDTF">2001-02-15T10:32:33Z</dcterms:created>
  <dcterms:modified xsi:type="dcterms:W3CDTF">2015-11-18T12:31:20Z</dcterms:modified>
  <cp:category/>
  <cp:version/>
  <cp:contentType/>
  <cp:contentStatus/>
</cp:coreProperties>
</file>