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288" windowWidth="23256" windowHeight="12096"/>
  </bookViews>
  <sheets>
    <sheet name="Приложение 1" sheetId="8" r:id="rId1"/>
  </sheets>
  <definedNames>
    <definedName name="_xlnm.Print_Area" localSheetId="0">'Приложение 1'!$A$1:$G$38</definedName>
  </definedNames>
  <calcPr calcId="114210"/>
</workbook>
</file>

<file path=xl/calcChain.xml><?xml version="1.0" encoding="utf-8"?>
<calcChain xmlns="http://schemas.openxmlformats.org/spreadsheetml/2006/main">
  <c r="E17" i="8"/>
  <c r="E20"/>
  <c r="G18"/>
  <c r="F18"/>
  <c r="G17"/>
  <c r="G16"/>
  <c r="F17"/>
  <c r="F16"/>
  <c r="G12"/>
  <c r="F12"/>
  <c r="G22"/>
  <c r="F22"/>
  <c r="G11"/>
  <c r="F11"/>
</calcChain>
</file>

<file path=xl/sharedStrings.xml><?xml version="1.0" encoding="utf-8"?>
<sst xmlns="http://schemas.openxmlformats.org/spreadsheetml/2006/main" count="60" uniqueCount="39">
  <si>
    <t>Показатели</t>
  </si>
  <si>
    <t>Единица измерений</t>
  </si>
  <si>
    <t>тыс. человек</t>
  </si>
  <si>
    <t>млн. рублей</t>
  </si>
  <si>
    <t xml:space="preserve">Оплата труда наемных работников </t>
  </si>
  <si>
    <t>оценивается по итогам года с учетом досчетов Минэконома</t>
  </si>
  <si>
    <t>Выпуск продукции сельского хозяйства в хозяйствах всех категорий в ценах соответствующего периода</t>
  </si>
  <si>
    <t>-</t>
  </si>
  <si>
    <t>прогноза</t>
  </si>
  <si>
    <r>
      <t>Индекс производства</t>
    </r>
    <r>
      <rPr>
        <vertAlign val="superscript"/>
        <sz val="10"/>
        <color indexed="8"/>
        <rFont val="Times New Roman"/>
        <family val="1"/>
        <charset val="204"/>
      </rPr>
      <t>2</t>
    </r>
  </si>
  <si>
    <t xml:space="preserve">оценка </t>
  </si>
  <si>
    <t>в % к предыдущему году</t>
  </si>
  <si>
    <t>прогноз (базовый вариант)</t>
  </si>
  <si>
    <t>в % к предыдущему году в сопоставимых ценах</t>
  </si>
  <si>
    <r>
      <t>Среднегодовая численность постоянного населения</t>
    </r>
    <r>
      <rPr>
        <vertAlign val="superscript"/>
        <sz val="10"/>
        <color indexed="8"/>
        <rFont val="Times New Roman"/>
        <family val="1"/>
        <charset val="204"/>
      </rPr>
      <t>1</t>
    </r>
  </si>
  <si>
    <t>Оборот розничной торговли</t>
  </si>
  <si>
    <t>оценивается  по итогам года с учетом данных и досчетов Минсельхоза</t>
  </si>
  <si>
    <r>
      <t>Отгружено товаров собственного производства, выполнено работ и услуг собственными силами (по крупным и средним организациям)</t>
    </r>
    <r>
      <rPr>
        <vertAlign val="superscript"/>
        <sz val="10"/>
        <color indexed="8"/>
        <rFont val="Times New Roman"/>
        <family val="1"/>
        <charset val="204"/>
      </rPr>
      <t>2</t>
    </r>
  </si>
  <si>
    <r>
      <rPr>
        <vertAlign val="superscript"/>
        <sz val="10"/>
        <color indexed="8"/>
        <rFont val="Times New Roman"/>
        <family val="1"/>
        <charset val="204"/>
      </rPr>
      <t>3</t>
    </r>
    <r>
      <rPr>
        <sz val="10"/>
        <color indexed="8"/>
        <rFont val="Times New Roman"/>
        <family val="1"/>
        <charset val="204"/>
      </rPr>
      <t xml:space="preserve"> отношение объема отгруженной продукции в обрабатывающем производстве к предыдущему году в сопоставимых ценах</t>
    </r>
  </si>
  <si>
    <t>Объем инвестиций в основной капитал за счет всех источников финансирования по крупным и средним организациям</t>
  </si>
  <si>
    <r>
      <t>Среднегодовая численность работающих</t>
    </r>
    <r>
      <rPr>
        <vertAlign val="superscript"/>
        <sz val="10"/>
        <color indexed="8"/>
        <rFont val="Times New Roman"/>
        <family val="1"/>
        <charset val="204"/>
      </rPr>
      <t>4</t>
    </r>
  </si>
  <si>
    <r>
      <t xml:space="preserve">    в т.ч. фонд заработной платы</t>
    </r>
    <r>
      <rPr>
        <vertAlign val="superscript"/>
        <sz val="10"/>
        <color indexed="8"/>
        <rFont val="Times New Roman"/>
        <family val="1"/>
        <charset val="204"/>
      </rPr>
      <t>4</t>
    </r>
  </si>
  <si>
    <t xml:space="preserve">Приложение </t>
  </si>
  <si>
    <t>к решению Собрания депутатов</t>
  </si>
  <si>
    <t xml:space="preserve">Копейского городского округа </t>
  </si>
  <si>
    <t xml:space="preserve">Информация о ходе исполнения прогноза социально-экономического развития                                                                                                                                                                                Копейского городского округа в 2020 году </t>
  </si>
  <si>
    <t>Среднегодовая стоимость имущества, облагаемого налогом на имущество организаций в соответствии с пунктом 1 статьи 375 Налогового кодекса Российской Федерации, млн. рублей</t>
  </si>
  <si>
    <t>млн. руб.</t>
  </si>
  <si>
    <t>оценивается по итогам года на основании отчета ИФНС</t>
  </si>
  <si>
    <t>Заместитель Главы городского округа по финансам и экономике</t>
  </si>
  <si>
    <t>О.М. Пескова</t>
  </si>
  <si>
    <t xml:space="preserve">уровень исполнения от </t>
  </si>
  <si>
    <t>оценки</t>
  </si>
  <si>
    <t xml:space="preserve">факт                            </t>
  </si>
  <si>
    <r>
      <rPr>
        <vertAlign val="super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 xml:space="preserve">  данные Челстат за 10 месяцев 2020 года</t>
    </r>
  </si>
  <si>
    <r>
      <rPr>
        <vertAlign val="superscript"/>
        <sz val="10"/>
        <color indexed="8"/>
        <rFont val="Times New Roman"/>
        <family val="1"/>
        <charset val="204"/>
      </rPr>
      <t>4</t>
    </r>
    <r>
      <rPr>
        <sz val="10"/>
        <color indexed="8"/>
        <rFont val="Times New Roman"/>
        <family val="1"/>
        <charset val="204"/>
      </rPr>
      <t xml:space="preserve"> рассчетнные данные (на основании объема  поступления НДФЛ в местный бюджет на 01.12.2020)</t>
    </r>
  </si>
  <si>
    <r>
      <rPr>
        <vertAlign val="superscript"/>
        <sz val="10"/>
        <color indexed="8"/>
        <rFont val="Times New Roman"/>
        <family val="1"/>
        <charset val="204"/>
      </rPr>
      <t>5</t>
    </r>
    <r>
      <rPr>
        <sz val="10"/>
        <color indexed="8"/>
        <rFont val="Times New Roman"/>
        <family val="1"/>
        <charset val="204"/>
      </rPr>
      <t xml:space="preserve"> рассчетные данные  (на основании данных Челстата о численности работающих на крупных и средних предприятиях города на 01.10.2020 и среднесписочной численности работников на микро и малых предприятях горда и  ИП за предшествующий календарный год, размещенной на официальном сайте ИФНС в ЕРСМСП_x0000__x0000_</t>
    </r>
  </si>
  <si>
    <r>
      <rPr>
        <vertAlign val="superscript"/>
        <sz val="10"/>
        <color indexed="8"/>
        <rFont val="Times New Roman"/>
        <family val="1"/>
        <charset val="204"/>
      </rPr>
      <t>1</t>
    </r>
    <r>
      <rPr>
        <sz val="10"/>
        <color indexed="8"/>
        <rFont val="Times New Roman"/>
        <family val="1"/>
        <charset val="204"/>
      </rPr>
      <t xml:space="preserve"> рассчетные данные (на основании данных Челстата о естесственном и мирационном движения населения в Копейском городском округе  за 9 месяцев 2020 года)</t>
    </r>
  </si>
  <si>
    <t>от 23.12.2020 № 78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</si>
</sst>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%"/>
  </numFmts>
  <fonts count="7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vertAlign val="superscript"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3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164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center" vertical="top" wrapText="1"/>
    </xf>
    <xf numFmtId="165" fontId="2" fillId="0" borderId="1" xfId="0" applyNumberFormat="1" applyFont="1" applyBorder="1" applyAlignment="1">
      <alignment horizontal="center" vertical="top" wrapText="1"/>
    </xf>
    <xf numFmtId="165" fontId="2" fillId="0" borderId="1" xfId="0" applyNumberFormat="1" applyFont="1" applyBorder="1" applyAlignment="1">
      <alignment horizontal="center" vertical="top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/>
    </xf>
    <xf numFmtId="164" fontId="5" fillId="0" borderId="0" xfId="0" applyNumberFormat="1" applyFont="1" applyAlignment="1">
      <alignment horizontal="center" vertical="center"/>
    </xf>
    <xf numFmtId="0" fontId="6" fillId="0" borderId="0" xfId="0" applyFont="1"/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164" fontId="5" fillId="0" borderId="0" xfId="0" applyNumberFormat="1" applyFont="1" applyAlignment="1">
      <alignment horizontal="center" vertical="center"/>
    </xf>
    <xf numFmtId="165" fontId="5" fillId="0" borderId="0" xfId="0" applyNumberFormat="1" applyFont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165" fontId="2" fillId="0" borderId="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0" fillId="0" borderId="5" xfId="0" applyBorder="1" applyAlignment="1">
      <alignment horizontal="center" vertical="top"/>
    </xf>
    <xf numFmtId="0" fontId="0" fillId="0" borderId="5" xfId="0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="120" zoomScaleNormal="120" workbookViewId="0">
      <selection activeCell="E4" sqref="E4:G4"/>
    </sheetView>
  </sheetViews>
  <sheetFormatPr defaultRowHeight="14.4"/>
  <cols>
    <col min="1" max="1" width="45" style="26" customWidth="1"/>
    <col min="2" max="2" width="20.88671875" style="27" customWidth="1"/>
    <col min="3" max="4" width="13.33203125" style="24" customWidth="1"/>
    <col min="5" max="5" width="13" style="24" customWidth="1"/>
    <col min="6" max="6" width="12.88671875" style="25" customWidth="1"/>
    <col min="7" max="7" width="14.33203125" style="25" customWidth="1"/>
  </cols>
  <sheetData>
    <row r="1" spans="1:9" ht="16.8">
      <c r="E1" s="34" t="s">
        <v>22</v>
      </c>
      <c r="F1" s="34"/>
      <c r="G1" s="34"/>
    </row>
    <row r="2" spans="1:9" ht="16.8">
      <c r="E2" s="34" t="s">
        <v>23</v>
      </c>
      <c r="F2" s="34"/>
      <c r="G2" s="34"/>
    </row>
    <row r="3" spans="1:9" ht="16.8">
      <c r="E3" s="34" t="s">
        <v>24</v>
      </c>
      <c r="F3" s="34"/>
      <c r="G3" s="34"/>
    </row>
    <row r="4" spans="1:9" ht="16.8">
      <c r="E4" s="34" t="s">
        <v>38</v>
      </c>
      <c r="F4" s="34"/>
      <c r="G4" s="34"/>
    </row>
    <row r="7" spans="1:9" ht="36.75" customHeight="1">
      <c r="A7" s="41" t="s">
        <v>25</v>
      </c>
      <c r="B7" s="41"/>
      <c r="C7" s="41"/>
      <c r="D7" s="41"/>
      <c r="E7" s="41"/>
      <c r="F7" s="41"/>
      <c r="G7" s="41"/>
    </row>
    <row r="9" spans="1:9" ht="17.25" customHeight="1">
      <c r="A9" s="43" t="s">
        <v>0</v>
      </c>
      <c r="B9" s="43" t="s">
        <v>1</v>
      </c>
      <c r="C9" s="44">
        <v>2020</v>
      </c>
      <c r="D9" s="45"/>
      <c r="E9" s="46"/>
      <c r="F9" s="37" t="s">
        <v>31</v>
      </c>
      <c r="G9" s="37"/>
    </row>
    <row r="10" spans="1:9" ht="37.5" customHeight="1">
      <c r="A10" s="43"/>
      <c r="B10" s="43"/>
      <c r="C10" s="4" t="s">
        <v>12</v>
      </c>
      <c r="D10" s="4" t="s">
        <v>10</v>
      </c>
      <c r="E10" s="4" t="s">
        <v>33</v>
      </c>
      <c r="F10" s="5" t="s">
        <v>8</v>
      </c>
      <c r="G10" s="6" t="s">
        <v>32</v>
      </c>
    </row>
    <row r="11" spans="1:9" s="3" customFormat="1" ht="18" customHeight="1">
      <c r="A11" s="7" t="s">
        <v>14</v>
      </c>
      <c r="B11" s="8" t="s">
        <v>2</v>
      </c>
      <c r="C11" s="9">
        <v>151.1</v>
      </c>
      <c r="D11" s="10">
        <v>149.4</v>
      </c>
      <c r="E11" s="9">
        <v>149.268</v>
      </c>
      <c r="F11" s="11">
        <f>E11/C11</f>
        <v>0.98787557908669754</v>
      </c>
      <c r="G11" s="12">
        <f>E11/D11</f>
        <v>0.99911646586345382</v>
      </c>
    </row>
    <row r="12" spans="1:9" ht="42.75" customHeight="1">
      <c r="A12" s="13" t="s">
        <v>17</v>
      </c>
      <c r="B12" s="14" t="s">
        <v>3</v>
      </c>
      <c r="C12" s="15">
        <v>30179.1</v>
      </c>
      <c r="D12" s="16">
        <v>28220.400000000001</v>
      </c>
      <c r="E12" s="15">
        <v>23562.615399999999</v>
      </c>
      <c r="F12" s="5">
        <f>E12/C12</f>
        <v>0.78075937983571408</v>
      </c>
      <c r="G12" s="17">
        <f>E12/D12</f>
        <v>0.83494973139998008</v>
      </c>
      <c r="H12" s="28"/>
      <c r="I12" s="1"/>
    </row>
    <row r="13" spans="1:9" ht="32.25" customHeight="1">
      <c r="A13" s="18" t="s">
        <v>9</v>
      </c>
      <c r="B13" s="19" t="s">
        <v>11</v>
      </c>
      <c r="C13" s="4">
        <v>100</v>
      </c>
      <c r="D13" s="20">
        <v>92.7</v>
      </c>
      <c r="E13" s="4">
        <v>86.2</v>
      </c>
      <c r="F13" s="5" t="s">
        <v>7</v>
      </c>
      <c r="G13" s="17" t="s">
        <v>7</v>
      </c>
    </row>
    <row r="14" spans="1:9" ht="75.75" customHeight="1">
      <c r="A14" s="21" t="s">
        <v>6</v>
      </c>
      <c r="B14" s="22" t="s">
        <v>3</v>
      </c>
      <c r="C14" s="4">
        <v>3252.9</v>
      </c>
      <c r="D14" s="4">
        <v>3631.6</v>
      </c>
      <c r="E14" s="4" t="s">
        <v>16</v>
      </c>
      <c r="F14" s="5" t="s">
        <v>7</v>
      </c>
      <c r="G14" s="17" t="s">
        <v>7</v>
      </c>
    </row>
    <row r="15" spans="1:9" ht="66.75" customHeight="1">
      <c r="A15" s="18" t="s">
        <v>4</v>
      </c>
      <c r="B15" s="19" t="s">
        <v>3</v>
      </c>
      <c r="C15" s="4">
        <v>14019.7</v>
      </c>
      <c r="D15" s="4">
        <v>13285.7</v>
      </c>
      <c r="E15" s="4" t="s">
        <v>5</v>
      </c>
      <c r="F15" s="5" t="s">
        <v>7</v>
      </c>
      <c r="G15" s="17" t="s">
        <v>7</v>
      </c>
    </row>
    <row r="16" spans="1:9" s="3" customFormat="1" ht="17.25" customHeight="1">
      <c r="A16" s="7" t="s">
        <v>21</v>
      </c>
      <c r="B16" s="8" t="s">
        <v>3</v>
      </c>
      <c r="C16" s="9">
        <v>12912.4</v>
      </c>
      <c r="D16" s="10">
        <v>12148.4</v>
      </c>
      <c r="E16" s="9">
        <v>11407.2</v>
      </c>
      <c r="F16" s="11">
        <f>E16/C16</f>
        <v>0.88342988135435718</v>
      </c>
      <c r="G16" s="12">
        <f>E16/D16</f>
        <v>0.93898785025188514</v>
      </c>
      <c r="H16" s="39"/>
    </row>
    <row r="17" spans="1:8" ht="17.25" customHeight="1">
      <c r="A17" s="18" t="s">
        <v>20</v>
      </c>
      <c r="B17" s="19" t="s">
        <v>2</v>
      </c>
      <c r="C17" s="4">
        <v>28</v>
      </c>
      <c r="D17" s="4">
        <v>28.2</v>
      </c>
      <c r="E17" s="4">
        <f>25.8+4.4</f>
        <v>30.200000000000003</v>
      </c>
      <c r="F17" s="5">
        <f>E17/C17</f>
        <v>1.0785714285714287</v>
      </c>
      <c r="G17" s="17">
        <f>E17/D17</f>
        <v>1.0709219858156029</v>
      </c>
      <c r="H17" s="39"/>
    </row>
    <row r="18" spans="1:8" ht="17.25" customHeight="1">
      <c r="A18" s="47" t="s">
        <v>19</v>
      </c>
      <c r="B18" s="19" t="s">
        <v>3</v>
      </c>
      <c r="C18" s="4">
        <v>2126.1999999999998</v>
      </c>
      <c r="D18" s="20">
        <v>2295.3000000000002</v>
      </c>
      <c r="E18" s="4">
        <v>1040.3</v>
      </c>
      <c r="F18" s="5">
        <f>E18/C18</f>
        <v>0.48927664377763147</v>
      </c>
      <c r="G18" s="17">
        <f>E18/D18</f>
        <v>0.45323051452969104</v>
      </c>
    </row>
    <row r="19" spans="1:8" ht="17.25" customHeight="1">
      <c r="A19" s="49"/>
      <c r="B19" s="19" t="s">
        <v>11</v>
      </c>
      <c r="C19" s="4">
        <v>102.4</v>
      </c>
      <c r="D19" s="20">
        <v>98.5</v>
      </c>
      <c r="E19" s="4">
        <v>73.099999999999994</v>
      </c>
      <c r="F19" s="5" t="s">
        <v>7</v>
      </c>
      <c r="G19" s="17" t="s">
        <v>7</v>
      </c>
    </row>
    <row r="20" spans="1:8" ht="31.5" customHeight="1">
      <c r="A20" s="48"/>
      <c r="B20" s="19" t="s">
        <v>13</v>
      </c>
      <c r="C20" s="4">
        <v>82.9</v>
      </c>
      <c r="D20" s="20">
        <v>80</v>
      </c>
      <c r="E20" s="4">
        <f>E19/103.6*100</f>
        <v>70.559845559845556</v>
      </c>
      <c r="F20" s="5" t="s">
        <v>7</v>
      </c>
      <c r="G20" s="17" t="s">
        <v>7</v>
      </c>
    </row>
    <row r="21" spans="1:8" ht="54" customHeight="1">
      <c r="A21" s="7" t="s">
        <v>26</v>
      </c>
      <c r="B21" s="19" t="s">
        <v>27</v>
      </c>
      <c r="C21" s="4">
        <v>7843.3</v>
      </c>
      <c r="D21" s="20">
        <v>6549.3</v>
      </c>
      <c r="E21" s="4" t="s">
        <v>28</v>
      </c>
      <c r="F21" s="5" t="s">
        <v>7</v>
      </c>
      <c r="G21" s="17" t="s">
        <v>7</v>
      </c>
    </row>
    <row r="22" spans="1:8" ht="18.75" customHeight="1">
      <c r="A22" s="47" t="s">
        <v>15</v>
      </c>
      <c r="B22" s="19" t="s">
        <v>3</v>
      </c>
      <c r="C22" s="4">
        <v>9137.1</v>
      </c>
      <c r="D22" s="20">
        <v>9243.4</v>
      </c>
      <c r="E22" s="4">
        <v>7750.7</v>
      </c>
      <c r="F22" s="5">
        <f>E22/C22</f>
        <v>0.84826695559860343</v>
      </c>
      <c r="G22" s="17">
        <f>E22/D22</f>
        <v>0.8385118030162062</v>
      </c>
      <c r="H22" s="40"/>
    </row>
    <row r="23" spans="1:8" ht="32.25" customHeight="1">
      <c r="A23" s="48"/>
      <c r="B23" s="19" t="s">
        <v>13</v>
      </c>
      <c r="C23" s="4">
        <v>101.8</v>
      </c>
      <c r="D23" s="20">
        <v>100</v>
      </c>
      <c r="E23" s="4">
        <v>116.5</v>
      </c>
      <c r="F23" s="5" t="s">
        <v>7</v>
      </c>
      <c r="G23" s="17" t="s">
        <v>7</v>
      </c>
      <c r="H23" s="40"/>
    </row>
    <row r="24" spans="1:8" ht="33" customHeight="1">
      <c r="A24" s="38" t="s">
        <v>37</v>
      </c>
      <c r="B24" s="38"/>
      <c r="C24" s="38"/>
      <c r="D24" s="38"/>
      <c r="E24" s="38"/>
      <c r="F24" s="38"/>
      <c r="G24" s="38"/>
      <c r="H24" s="29"/>
    </row>
    <row r="25" spans="1:8" s="2" customFormat="1" ht="16.5" customHeight="1">
      <c r="A25" s="33" t="s">
        <v>34</v>
      </c>
      <c r="B25" s="33"/>
      <c r="C25" s="33"/>
      <c r="D25" s="33"/>
      <c r="E25" s="33"/>
      <c r="F25" s="33"/>
      <c r="G25" s="33"/>
    </row>
    <row r="26" spans="1:8" s="2" customFormat="1" ht="18" customHeight="1">
      <c r="A26" s="33" t="s">
        <v>18</v>
      </c>
      <c r="B26" s="33"/>
      <c r="C26" s="33"/>
      <c r="D26" s="33"/>
      <c r="E26" s="33"/>
      <c r="F26" s="33"/>
      <c r="G26" s="33"/>
    </row>
    <row r="27" spans="1:8" s="2" customFormat="1" ht="16.5" customHeight="1">
      <c r="A27" s="33" t="s">
        <v>35</v>
      </c>
      <c r="B27" s="33"/>
      <c r="C27" s="33"/>
      <c r="D27" s="33"/>
      <c r="E27" s="33"/>
      <c r="F27" s="33"/>
      <c r="G27" s="33"/>
    </row>
    <row r="28" spans="1:8" s="2" customFormat="1" ht="42.75" customHeight="1">
      <c r="A28" s="33" t="s">
        <v>36</v>
      </c>
      <c r="B28" s="33"/>
      <c r="C28" s="33"/>
      <c r="D28" s="33"/>
      <c r="E28" s="33"/>
      <c r="F28" s="33"/>
      <c r="G28" s="33"/>
    </row>
    <row r="29" spans="1:8" s="2" customFormat="1" ht="12.75" customHeight="1">
      <c r="A29" s="23"/>
      <c r="B29" s="23"/>
      <c r="C29" s="23"/>
      <c r="D29" s="23"/>
      <c r="E29" s="23"/>
      <c r="F29" s="23"/>
      <c r="G29" s="23"/>
    </row>
    <row r="30" spans="1:8">
      <c r="A30" s="42"/>
      <c r="B30" s="42"/>
      <c r="D30" s="36"/>
      <c r="E30" s="36"/>
      <c r="F30" s="36"/>
      <c r="G30" s="36"/>
    </row>
    <row r="32" spans="1:8" s="31" customFormat="1" ht="17.399999999999999">
      <c r="A32" s="32" t="s">
        <v>29</v>
      </c>
      <c r="B32" s="32"/>
      <c r="C32" s="32"/>
      <c r="D32" s="30"/>
      <c r="E32" s="30"/>
      <c r="F32" s="35" t="s">
        <v>30</v>
      </c>
      <c r="G32" s="35"/>
    </row>
  </sheetData>
  <mergeCells count="23">
    <mergeCell ref="A30:B30"/>
    <mergeCell ref="B9:B10"/>
    <mergeCell ref="C9:E9"/>
    <mergeCell ref="A9:A10"/>
    <mergeCell ref="A22:A23"/>
    <mergeCell ref="D30:E30"/>
    <mergeCell ref="A18:A20"/>
    <mergeCell ref="A25:G25"/>
    <mergeCell ref="A26:G26"/>
    <mergeCell ref="A24:G24"/>
    <mergeCell ref="H16:H17"/>
    <mergeCell ref="H22:H23"/>
    <mergeCell ref="A7:G7"/>
    <mergeCell ref="A32:C32"/>
    <mergeCell ref="A28:G28"/>
    <mergeCell ref="E1:G1"/>
    <mergeCell ref="E2:G2"/>
    <mergeCell ref="E3:G3"/>
    <mergeCell ref="E4:G4"/>
    <mergeCell ref="F32:G32"/>
    <mergeCell ref="A27:G27"/>
    <mergeCell ref="F30:G30"/>
    <mergeCell ref="F9:G9"/>
  </mergeCells>
  <phoneticPr fontId="0" type="noConversion"/>
  <printOptions horizontalCentered="1"/>
  <pageMargins left="0.39370078740157483" right="0.39370078740157483" top="1.1811023622047245" bottom="0.39370078740157483" header="0.31496062992125984" footer="0.31496062992125984"/>
  <pageSetup paperSize="9" orientation="landscape" r:id="rId1"/>
  <headerFooter differentFirst="1">
    <oddHeader>&amp;C&amp;"Times New Roman,обычный"&amp;10&amp;P</oddHeader>
  </headerFooter>
  <rowBreaks count="1" manualBreakCount="1">
    <brk id="1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</vt:lpstr>
      <vt:lpstr>'Приложение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Яковлева Дина Александровна</dc:creator>
  <cp:lastModifiedBy>Admin</cp:lastModifiedBy>
  <cp:lastPrinted>2020-12-07T04:20:54Z</cp:lastPrinted>
  <dcterms:created xsi:type="dcterms:W3CDTF">2014-05-28T03:05:33Z</dcterms:created>
  <dcterms:modified xsi:type="dcterms:W3CDTF">2020-12-23T11:31:05Z</dcterms:modified>
</cp:coreProperties>
</file>